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rund\Microsoft MÁP\"/>
    </mc:Choice>
  </mc:AlternateContent>
  <xr:revisionPtr revIDLastSave="0" documentId="13_ncr:1_{96E7FF22-E8CF-4D7C-96A1-8F53F919C63A}" xr6:coauthVersionLast="47" xr6:coauthVersionMax="47" xr10:uidLastSave="{00000000-0000-0000-0000-000000000000}"/>
  <bookViews>
    <workbookView xWindow="-15285" yWindow="-17565" windowWidth="24345" windowHeight="16365" xr2:uid="{6EECAC0A-92E0-4FB9-AFBC-45152043B659}"/>
  </bookViews>
  <sheets>
    <sheet name="Áhættulisti" sheetId="1" r:id="rId1"/>
    <sheet name="Sheet1" sheetId="2" r:id="rId2"/>
    <sheet name="Sheet2" sheetId="3" r:id="rId3"/>
  </sheets>
  <calcPr calcId="191028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9" i="1"/>
  <c r="F26" i="1"/>
  <c r="F12" i="1"/>
  <c r="F15" i="1"/>
  <c r="F3" i="1"/>
  <c r="F10" i="1"/>
  <c r="F23" i="1"/>
  <c r="F11" i="1"/>
  <c r="F27" i="1"/>
  <c r="F17" i="1"/>
  <c r="F5" i="1"/>
  <c r="F28" i="1"/>
  <c r="F13" i="1"/>
  <c r="F21" i="1"/>
  <c r="F7" i="1"/>
  <c r="F22" i="1"/>
  <c r="F24" i="1"/>
  <c r="F4" i="1"/>
  <c r="F16" i="1"/>
  <c r="F2" i="1"/>
  <c r="F18" i="1"/>
  <c r="F14" i="1"/>
  <c r="F29" i="1"/>
  <c r="F8" i="1"/>
  <c r="F25" i="1"/>
  <c r="F19" i="1"/>
  <c r="F30" i="1"/>
  <c r="F20" i="1"/>
</calcChain>
</file>

<file path=xl/sharedStrings.xml><?xml version="1.0" encoding="utf-8"?>
<sst xmlns="http://schemas.openxmlformats.org/spreadsheetml/2006/main" count="175" uniqueCount="85">
  <si>
    <t>Áhætta</t>
  </si>
  <si>
    <t>Afleiðing</t>
  </si>
  <si>
    <t>CIAP</t>
  </si>
  <si>
    <t>Líkur</t>
  </si>
  <si>
    <t>Áhættuskor</t>
  </si>
  <si>
    <t>Sveitarf.</t>
  </si>
  <si>
    <t>Rekstrar</t>
  </si>
  <si>
    <t>Geiri</t>
  </si>
  <si>
    <t>Skýjaþjón.</t>
  </si>
  <si>
    <t>Meðhöndlun sveitarfélags</t>
  </si>
  <si>
    <t>Áhættueigandi</t>
  </si>
  <si>
    <t xml:space="preserve">Tillaga að meðhöndlun </t>
  </si>
  <si>
    <t>Tillaga að eftirliti</t>
  </si>
  <si>
    <t>C</t>
  </si>
  <si>
    <t>X</t>
  </si>
  <si>
    <t>I</t>
  </si>
  <si>
    <t>Gögn sem tengd eru með "Sync" yfir á ótryggð tæki verða fyrir tapi eða spillingu.</t>
  </si>
  <si>
    <t>A</t>
  </si>
  <si>
    <t>a) Þjálfun og öryggisvitund starfsfólks.
b) Takmarkanir á notkun sync virkni í skýjageira</t>
  </si>
  <si>
    <t>Að upplýsingum sé deilt til óviðkomandi aðila innan skýjaumhverfis.</t>
  </si>
  <si>
    <t>Gögn tapast vegna ásetnings eða mistaka hjá starfsmanni í tölvupósti og ekki lengur hægt að endurheimta úr afritum Sveitarf..</t>
  </si>
  <si>
    <t>Bakgrunnsathuganir starfsfólks og ákvæði í ráðningarsamningum um viðurlög gegn brotum á verklagsreglum og lögum.</t>
  </si>
  <si>
    <t>Afritunarreglur á gögnum eru ekki lengur í gildi eftir flutning í skýjaþjónustu</t>
  </si>
  <si>
    <t xml:space="preserve">a)  Greina hvort afritun innan skýjageira uppfylli núverandi kröfur Sveitarf.
b) Meta þörf á öryggisafritunartöku út fyrir skýjaþjónustu </t>
  </si>
  <si>
    <t>a) Mat á þolmörkum kerfa og vinnuferla vegna sambandsrofs
b) Viðbragðsáætlanir skilgreindar vegna sambandsrofs</t>
  </si>
  <si>
    <t>Þjónustusamningur við rekstraraðila þarf að vera með skýrum ákvæðum um þjónustustig, samskipti/tilkynningar og breytingastjórnun.</t>
  </si>
  <si>
    <t>Flokkun og meðhöndlun gagna þarf að taka tillit til nýrra aðferða, geymslustaða og tækifæra og ógna sem opnast við innleiðingu á skýjaþjónustum.</t>
  </si>
  <si>
    <t>Upptökur af fundum (t.d. í Teams) eru vistaðir og dreift.</t>
  </si>
  <si>
    <t>Persónugreinanlegar upplýsingar um starfsfólk eru skráðar eða unnar með breyttum eða nýjum hætti t.d. með eftirliti á uppsettum hugbúnaði á snjalltækjum eða öðrum öryggisúrræðum.</t>
  </si>
  <si>
    <t>P</t>
  </si>
  <si>
    <t>Sveitarf. þarf að uppfæra upplýsingar sínar í samræmi við nýja tækni, t.d. bæta við vinnsluskrá og upplýsingar til starfsfólks, þ.m.t. persónuverndarstefnu.</t>
  </si>
  <si>
    <t>Notandi setur gögn á geymslustað sem gerir hann óaðgengilegan fyrir sveitarf. eða eftir hans starfslok, t.d. Onedrive for business.</t>
  </si>
  <si>
    <t xml:space="preserve">a) Þjálfun og öryggisvitund starfsfólks.
b) Vinnulag við starfslok þarf að taka tillit til skýjaþjónustu. </t>
  </si>
  <si>
    <t>Aukin hætta á að starfsfólk falli fyrir veiðipóstum þar sem innskráning er á almennari síður (t.d. Portal.Office.com) og falli fyrir "fyrirmælasvikum".</t>
  </si>
  <si>
    <t>a) Þjálfun og öryggisvitund starfsfólks.</t>
  </si>
  <si>
    <t>Starfsfólk heldur áfram að nota aðrar skýjaþjónustur (t.d. Dropbox) eða eldri þjónustur á þjónustuaðila eða í húsi eftir innleiðingu</t>
  </si>
  <si>
    <t>a) Þjálfun og öryggisvitund starfsfólks.
b) Takmarkanir á notkun annarra þjónusta
c) Skoða uppsettan hugbúnað (software inventory) eða netumhverfi (eldveggir) til að kanna notkun á öðrum skýjalausnum.</t>
  </si>
  <si>
    <t>Notendur geta sett t.d. höfundarvarið efni inn á Onedrive for business eða einkagögn til "afritunar".</t>
  </si>
  <si>
    <t>a) Þjálfun og öryggisvitund starfsfólks.
b) kynna "Personal use" / "Personal accounts" t.d. í OfB og Teams</t>
  </si>
  <si>
    <t>Notendur nýta þjónustur (t.d. Files undir Meetings) sem gera gögnin óaðgengileg fyrir öðrum sem þau þurfa yfir lengri tíma eða verða til þess að ekki er hægt að finna þau.</t>
  </si>
  <si>
    <t>a) Þjálfun og öryggisvitund starfsfólks. 
B) verklag við vistun gagna og skjala þarf að uppfæra m.t.t. nýrra geymslustaða.</t>
  </si>
  <si>
    <t>Gögn tapast vegna gagnagíslaárásar þar sem gögn í skýjaþjónustu eru læst/dulrituð.</t>
  </si>
  <si>
    <t>a) Þjálfun og öryggisvitund starfsfólks.
b) Meta þörf á öryggisafritunartöku út fyrir skýjaþjónustu</t>
  </si>
  <si>
    <t>Gögn á skráasvæðum (Onedrive, Teams, Sites) glatast í gagnagíslaárás eða vegna mannlegra mistaka.</t>
  </si>
  <si>
    <t>a) Þjálfun og öryggisvitund starfsfólks.
b) Meta þörf á öryggisafritunartöku út fyrir skýjaþjónustu
c) lágmörkun á aðgangsheimildum starfsfólks</t>
  </si>
  <si>
    <t>Álag eða álagsárás hefur áhrif á starfssemi skýjaþjónustu og veldur skertri þjónustu við sveitarf..</t>
  </si>
  <si>
    <t>a) Mat á þolmörkum kerfa og vinnuferla vegna sambandsrofs
b) Viðbragðsáætlanir skilgreindar vegna skertrar afkastagetu</t>
  </si>
  <si>
    <t>Vegna ytri aðstæðna eru gögn flutt út fyrir  EES</t>
  </si>
  <si>
    <t>Verklagsreglur þurfa að vera til staðar til að tilkynna Persónuvernd um öryggisbrest og samskipti við rekstraraðila/skýjageira til staðar til að staðfesta að gögn séu innan EES.</t>
  </si>
  <si>
    <t>Erlend stjórnvöld (USA) eða eftirlitsaðilar komast í gögn sem hýst eru innan EES með dómsúrskurði í gegnum dómsúrskurð í BNA  (Cloud-ACT)</t>
  </si>
  <si>
    <t>Sjálfvirkar uppfærslur á Office pakka (Word, Outlook, o.fl.) brýtur samhæfni við önnur kerfi hjá Sveitarf. (t.d. addins, málakerfi) sem eru ekki sjálfkrafa uppfærð með sama hætti og skýjalausnirnar.</t>
  </si>
  <si>
    <t>Kerfisstjórar rekstraraðila hafi aðgang að gögnum og fari í gögn sem þeir eiga ekki að gera.</t>
  </si>
  <si>
    <t>Trúnaðaryfirlýsing og rekstrarsamningur milli Sveitarf. og rekstraraðila þarf að taka á aðgengi að gögnum Sveitarf..</t>
  </si>
  <si>
    <t>Reglur um varðveislu gagna eru ekki uppfylltar eftir færslu á vinnslu til skýjaþjónustuaðila.</t>
  </si>
  <si>
    <t>Notendur eyða gögnum sem ættu að vera varðveitt og falla undir skilaskyldu úr pósthólfi/gagnasvæði.</t>
  </si>
  <si>
    <t>Count of Áhættustig</t>
  </si>
  <si>
    <t>Column Labels</t>
  </si>
  <si>
    <t>Row Labels</t>
  </si>
  <si>
    <t>(blank)</t>
  </si>
  <si>
    <t>Grand Total</t>
  </si>
  <si>
    <t>HÁTT</t>
  </si>
  <si>
    <t>LÁGT</t>
  </si>
  <si>
    <t>MEÐAL</t>
  </si>
  <si>
    <t xml:space="preserve">Viðkvæm gögn eru óviljandi gerð aðgengileg óviðkomandi aðilum utan sveitarf. </t>
  </si>
  <si>
    <t xml:space="preserve">a) Þjálfun og öryggisvitund
b) Uppsetning á aðgangstakmörkunum í skýjageira </t>
  </si>
  <si>
    <t>Breytingar á virkni skýjaþjónustu er breytt án vitundar sveitarf. sem gæti haft áhrif notkunarmöguleika, t.d. nýjar og breyttar þjónustur.</t>
  </si>
  <si>
    <t>Sveitarf. þurfa að tilgreina hverjir eigi að fá upplýsingar um breytingar og hvernig eigi að meðhöndla þær tilkynningar og bregðast við þeim ef þarf.</t>
  </si>
  <si>
    <t>a) Þjálfun og öryggisvitund
b) Uppsetning á aðgangstakmörkunum niður á svæði/teymi eða tiltekna hópa</t>
  </si>
  <si>
    <t>Kerfisstjórar skýjaþjónustuaðila hafa aðgang að gögnum sveitarfélagsins</t>
  </si>
  <si>
    <t>Mögulegt að innleiða s.k. "Customer Lockbox" (E5)</t>
  </si>
  <si>
    <t>Samtengingar milli skýjakerfis (gagnaflutningur) t.d. frá fjárhags- eða skjalakerfi yfir í PowerBI veldur ófullnægjandi aðgangsstýringum.</t>
  </si>
  <si>
    <t xml:space="preserve">Skýjaþjónusta verður óaðgengileg vegna sambandsleysis frá sveitarf. til skýjaþjónustu.  </t>
  </si>
  <si>
    <t>a) Rýna aðgang notenda sem notaðir eru til gagnaflutnings
b) Takmarka gögn sem flutt eru í önnur kerfi</t>
  </si>
  <si>
    <t>Skýjaþjónusta verður óaðgengileg vegna mistaka hjá rekstrar/þjónustuaðila eða skýjaþjónustuaðila</t>
  </si>
  <si>
    <t>Sveitarf. hefur ekki úrræði til að taka á frávikum í þjónustu skýjaþjónustuaðila.</t>
  </si>
  <si>
    <t>Tilgreina þarf í innri ferlum eða samningum hvernig samskiptum vegna frávika þ.m.t. öryggisbresta sé háttað.</t>
  </si>
  <si>
    <t>a) Þjálfun og öryggisvitund starfsfólks.
B) aðgangur að upptökum í Stream.
C) Sjálfvirk eyðing á upptökum</t>
  </si>
  <si>
    <t>Meta þörf á öryggisafritunartöku út fyrir skýjaþjónustu ogInnleiða afritun af Office 365 gögnum, pósti, sites, teams o.s.frv. yfir ótengda þjónustuveitu (ekki hluta af Microsoft skýinu).</t>
  </si>
  <si>
    <t>Gögn spillast milli gagnavera hjá skýjaþjónustuaðila, t.d. fyrir mistök eða ásetning innri eða ytri aðila eða bilun í búnaði.</t>
  </si>
  <si>
    <t>Innleiða "Customer Key" (E5) til að dulrita öll gögn með eigin lykli í öllum þjónustum innan Office 365.</t>
  </si>
  <si>
    <t>a) Greina kröfur og hvaða gögn eigi að varðveita
b) Greina hvort afritun/retention innan skýjageira uppfylli kröfur (E3)</t>
  </si>
  <si>
    <t>a) Greina kröfur og hvaða gögn eigi að varðveita
b) Greina hvort afritun/retention innan skýjageira uppfylli kröfur til varðveislu/skil (E3)</t>
  </si>
  <si>
    <t>a) Meta tengsl Office uppfærslu við annan hugbúnað
b) Ákveða uppfærslutíðni í samræmi við a)
Viðbótarútfærsla:
c) Uppfæra prófunarhóp til að staðfesta áhrif breytinga áður en uppfærslur eru settar á allt starfsfólk (E3)</t>
  </si>
  <si>
    <t>a) Flokka núverandi gögn eftir mikilvægi, viðkvæmni og aðgengiskröfum og merkja (E3)
b) Aðlaga verklagsreglur m.v. notkun á skýjalausnum.</t>
  </si>
  <si>
    <t>Áhrif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</si>
</sst>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3" fillId="0" borderId="0" xfId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textRotation="90"/>
    </xf>
    <xf numFmtId="0" fontId="0" fillId="0" borderId="0" xfId="0" pivotButton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16"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yggvi R. Jonsson" refreshedDate="44271.864301388887" createdVersion="6" refreshedVersion="6" minRefreshableVersion="3" recordCount="32" xr:uid="{B39DA13F-BB77-4E6D-B4AE-534848348620}">
  <cacheSource type="worksheet">
    <worksheetSource ref="A1:G1048576" sheet="Áhættulisti"/>
  </cacheSource>
  <cacheFields count="9">
    <cacheField name="Áhætta" numFmtId="0">
      <sharedItems containsBlank="1"/>
    </cacheField>
    <cacheField name="Afleiðing" numFmtId="0">
      <sharedItems containsBlank="1"/>
    </cacheField>
    <cacheField name="CIAP" numFmtId="0">
      <sharedItems containsBlank="1" count="5">
        <s v="C"/>
        <s v="I"/>
        <s v="A"/>
        <s v="P"/>
        <m/>
      </sharedItems>
    </cacheField>
    <cacheField name="Áhrif2" numFmtId="0">
      <sharedItems containsString="0" containsBlank="1" containsNumber="1" containsInteger="1" minValue="1" maxValue="5"/>
    </cacheField>
    <cacheField name="Líkur" numFmtId="0">
      <sharedItems containsString="0" containsBlank="1" containsNumber="1" containsInteger="1" minValue="1" maxValue="4"/>
    </cacheField>
    <cacheField name="Áhættustig" numFmtId="0">
      <sharedItems containsString="0" containsBlank="1" containsNumber="1" containsInteger="1" minValue="0" maxValue="20" count="13">
        <n v="20"/>
        <n v="16"/>
        <n v="15"/>
        <n v="12"/>
        <n v="10"/>
        <n v="9"/>
        <n v="8"/>
        <n v="6"/>
        <n v="5"/>
        <n v="4"/>
        <n v="3"/>
        <n v="0"/>
        <m/>
      </sharedItems>
    </cacheField>
    <cacheField name="STIG" numFmtId="0">
      <sharedItems containsBlank="1" count="4">
        <s v="HÁTT"/>
        <s v="MEÐAL"/>
        <s v="LÁGT"/>
        <m/>
      </sharedItems>
    </cacheField>
    <cacheField name="Áfangi" numFmtId="0">
      <sharedItems containsBlank="1"/>
    </cacheField>
    <cacheField name="AKB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s v="Viðkvæm gögn eru óviljandi gerð aðgengileg óviðkomandi aðilum utan AKB "/>
    <s v="Auðvelt er að deila skrám í gegnum &quot;Share&quot; takka í forritum (OfB) eða af Sites/Teams."/>
    <x v="0"/>
    <n v="5"/>
    <n v="4"/>
    <x v="0"/>
    <x v="0"/>
    <s v="Skráageymslur virkjarðar"/>
    <s v="X"/>
  </r>
  <r>
    <s v="Breytingar á virkni skýjaþjónustu er breytt án vitundar AKB sem gæti haft áhrif notkunarmöguleika, t.d. nýjar og breyttar þjónustur."/>
    <s v="Microsoft framkvæmir breytingar á sjálfgefnum stillingum, ný virkni eða smærri breytingar mjög reglulega (3-5 tilfelli í viku)."/>
    <x v="1"/>
    <n v="4"/>
    <n v="4"/>
    <x v="1"/>
    <x v="0"/>
    <s v="Undirbúningur"/>
    <s v="X"/>
  </r>
  <r>
    <s v="Gögn sem tengd eru með &quot;Sync&quot; yfir á ótryggð tæki verða fyrir tapi eða spillingu."/>
    <s v="Þar sem hægt er að &quot;synca&quot; gögn yfir á t.d. tölvur ótengdar neti AKB gæti vírus spillt gögnum og þau speglast &quot;upp&quot; í ský. T.d. stökkva til í heimatölvu ef maður er veikur og tengist og notar &quot;Syncuð&quot; gögn þannig."/>
    <x v="2"/>
    <n v="4"/>
    <n v="4"/>
    <x v="1"/>
    <x v="0"/>
    <s v="Undirbúningur"/>
    <s v="X"/>
  </r>
  <r>
    <s v="Viðkvæm gögn eru óviljandi gerð aðgengileg óviðkomandi utan innan AKB"/>
    <s v="Ef svæði eða &quot;Share with everybody&quot; er notað óvarlega, hópar í Teams stofnuð sem &quot;Public&quot; "/>
    <x v="0"/>
    <n v="4"/>
    <n v="4"/>
    <x v="1"/>
    <x v="0"/>
    <s v="Skráageymslur virkjarðar"/>
    <m/>
  </r>
  <r>
    <s v="Að upplýsingum sé deilt til óviðkomandi aðila innan skýjaumhverfis."/>
    <s v="Starfsfólk hefur meiri aðgang til að deila sjálft (Onedrive for Business, Sites,Teams) og gæti því gert mannleg mistök við slíkar aðgerðir. T.d. viðkvæmar upplýsingar um skjólstæðinga"/>
    <x v="0"/>
    <n v="5"/>
    <n v="3"/>
    <x v="2"/>
    <x v="0"/>
    <s v="Undirbúningur"/>
    <s v="X"/>
  </r>
  <r>
    <s v="Kerfisstjórar skýjaþjónustuaðila hafa aðgang að gögnum AKB."/>
    <s v="Tilgreint í skilmálum, en hægt að útfæra &quot;Customer Lockbox&quot; til að krefjast samþykkis viðskiptavinar fyrir opnun gagna af þjónustuaðila (Microsoft)."/>
    <x v="0"/>
    <n v="5"/>
    <n v="3"/>
    <x v="2"/>
    <x v="0"/>
    <s v="Undirbúningur"/>
    <m/>
  </r>
  <r>
    <s v="Gögn tapast vegna ásetnings eða mistaka hjá starfsmanni í tölvupósti og ekki lengur hægt að endurheimta úr afritum AKB."/>
    <s v="Sjálfgefnar afritunarreglur eru öðruvísi í skýjaútgáfu Exchange en &quot;on-prem&quot;"/>
    <x v="2"/>
    <n v="5"/>
    <n v="3"/>
    <x v="2"/>
    <x v="0"/>
    <s v="Tölvupóstur fluttur í skýjaþjónustu"/>
    <s v="X"/>
  </r>
  <r>
    <s v="Afritunarreglur á gögnum eru ekki lengur í gildi eftir flutning í skýjaþjónustu"/>
    <s v="Tölvupóstur fluttur í skýjaþjónustu er með aðrar afritunarreglur en núverandi hjá AKB."/>
    <x v="2"/>
    <n v="5"/>
    <n v="3"/>
    <x v="2"/>
    <x v="0"/>
    <s v="Undirbúningur"/>
    <s v="X"/>
  </r>
  <r>
    <s v="Samtengingar milli skýjakerfis (gagnaflutningur) t.d. frá SAP eða One yfir í PowerBI veldur ófullnægjandi aðgangsstýringum."/>
    <s v="Gögn verða aðgengileg umfram þann hóp sem á að hafa aðgang."/>
    <x v="0"/>
    <n v="5"/>
    <n v="3"/>
    <x v="2"/>
    <x v="0"/>
    <s v="Innleiðing PowerBI o.fl. Verkfæra."/>
    <m/>
  </r>
  <r>
    <s v="Skýjaþjónusta verður óaðgengileg vegna sambandsleysis frá AKB til skýjaþjónustu. 1/2 dagur."/>
    <s v="Tölvupóstur, fjarfundir verða óaðgengilegar bæði starfsfólki og öðrum. Netsamband AKB-&gt;Advania-&gt;Útlönd."/>
    <x v="2"/>
    <n v="4"/>
    <n v="3"/>
    <x v="3"/>
    <x v="1"/>
    <s v="Undirbúningur"/>
    <s v="X"/>
  </r>
  <r>
    <s v="Skýjaþjónusta verður óaðgengileg vegna mistaka hjá rekstraraðila (adv) eða skýjaþjónustuaðila (ms)"/>
    <s v="Tölvupóstur, fjarfundir og aðrar þjónustur verða óaðgengilegar starfsfólki"/>
    <x v="0"/>
    <n v="4"/>
    <n v="3"/>
    <x v="3"/>
    <x v="1"/>
    <s v="Undirbúningur"/>
    <m/>
  </r>
  <r>
    <s v="AKB hefur ekki úrræði til að taka á frávikum í þjónustu skýjaþjónustuaðila."/>
    <s v="Bilanir o.fl. Hjá Microsoft hafa áhrif á kerfi og virkni. Upplýsingamiðlun frá Microsoft er góð til &quot;admin&quot; (Advania í okkar tilfelli)."/>
    <x v="1"/>
    <n v="4"/>
    <n v="3"/>
    <x v="3"/>
    <x v="1"/>
    <s v="Undirbúningur"/>
    <s v="X"/>
  </r>
  <r>
    <s v="Flokkun og meðhöndlun gagna þarf að taka tillit til nýrra aðferða, geymslustaða og tækifæra og ógna sem opnast við innleiðingu á skýjaþjónustum."/>
    <s v="Starfsfólk notar ný geymslusvæði á rangan hátt vegna skorts á leiðsögn og gögn er ekki hægt að finna þegar á þeim þarf að halda eða starfsfólk í óvissu um hvað eigi að nota hvenær."/>
    <x v="0"/>
    <n v="4"/>
    <n v="3"/>
    <x v="3"/>
    <x v="1"/>
    <s v="Undirbúningur"/>
    <s v="X"/>
  </r>
  <r>
    <s v="Upptökur af fundum (t.d. í Teams) eru vistaðir og dreift."/>
    <s v="Onedrive eða Teams, búið að takmarka &quot;no download&quot; (nýleg breyting hjá Microsoft). Gera kröfur um upplýsingu "/>
    <x v="0"/>
    <n v="4"/>
    <n v="3"/>
    <x v="3"/>
    <x v="1"/>
    <s v="Skráageymslur virkjarðar"/>
    <s v="X"/>
  </r>
  <r>
    <s v="Persónugreinanlegar upplýsingar um starfsfólk eru skráðar eða unnar með breyttum eða nýjum hætti t.d. með eftirliti á uppsettum hugbúnaði á snjalltækjum eða öðrum öryggisúrræðum."/>
    <s v="Ný virkni í Microsoft 365 getur unnið með persónuuplýsingar þ.m.t. upplýsingar um notkun starfsfólks á nýjan hátt sem starfsfólk hefur ekki verið upplýst um áður."/>
    <x v="3"/>
    <n v="4"/>
    <n v="3"/>
    <x v="3"/>
    <x v="1"/>
    <s v="Undirbúningur"/>
    <s v="X"/>
  </r>
  <r>
    <s v="Notandi setur gögn á geymslustað sem gerir hann óaðgengilegan fyrir AKB eða eftir hans starfslok, t.d. Onedrive for business."/>
    <s v="OfB er eytt 30 dögum eftir að notanda er eytt af umhverfinu."/>
    <x v="2"/>
    <n v="5"/>
    <n v="2"/>
    <x v="4"/>
    <x v="1"/>
    <s v="Skráageymslur virkjarðar"/>
    <s v="X"/>
  </r>
  <r>
    <s v="Aukin hætta á að starfsfólk falli fyrir veiðipóstum þar sem innskráning er á almennari síður (t.d. Portal.Office.com) og falli fyrir &quot;fyrirmælasvikum&quot;."/>
    <s v="Notendur falla frekar fyrir því að skrá sig inn á svikasíður sem líta út eins og almennar Microsoft síður. Meira af þjónustum/gögnum er aðgengilegt utan starfsstöðva AKB."/>
    <x v="0"/>
    <n v="3"/>
    <n v="3"/>
    <x v="5"/>
    <x v="1"/>
    <s v="Undirbúningur"/>
    <s v="X"/>
  </r>
  <r>
    <s v="Starfsfólk heldur áfram að nota aðrar skýjaþjónustur (t.d. Dropbox) eða eldri þjónustur á þjónustuaðila eða í húsi eftir innleiðingu"/>
    <s v="Gögn AKB eru áfram á geymslum sem AKB hefur ekki stjórn yfir (GoogleDocs á aðgöngum starfsfólks, o.s.frv.). Búa til skýrari reglur um hvað má ekki."/>
    <x v="0"/>
    <n v="3"/>
    <n v="3"/>
    <x v="5"/>
    <x v="1"/>
    <s v="Undirbúningur"/>
    <s v="X"/>
  </r>
  <r>
    <s v="Notendur geta sett t.d. höfundarvarið efni inn á Onedrive for business eða einkagögn til &quot;afritunar&quot;."/>
    <s v="AKB gæti greitt aukalega fyrir mikið gagnamagn og ólöglegu efni verið dreift &quot;í nafni&quot; AKB. Skýrari reglur og &quot;netnotkunarreglur&quot;."/>
    <x v="1"/>
    <n v="3"/>
    <n v="3"/>
    <x v="5"/>
    <x v="1"/>
    <s v="Skráageymslur virkjarðar"/>
    <s v="X"/>
  </r>
  <r>
    <s v="Notendur nýta þjónustur (t.d. Files undir Meetings) sem gera gögnin óaðgengileg fyrir öðrum sem þau þurfa yfir lengri tíma eða verða til þess að ekki er hægt að finna þau."/>
    <s v="Gögn eru vistuð en finnast svo ekki auðveldlega aftur þegar þarf á þeim að halda. Til að muna að uppfæra skjalastefnu m.t.t. nýrra geymslustaða."/>
    <x v="2"/>
    <n v="3"/>
    <n v="3"/>
    <x v="5"/>
    <x v="1"/>
    <s v="Skráageymslur virkjarðar"/>
    <s v="X"/>
  </r>
  <r>
    <s v="Gögn tapast vegna gagnagíslaárásar þar sem gögn í skýjaþjónustu eru læst/dulrituð."/>
    <s v="Gagnagíslahugbúnaður dulritar gögn óháð hvort þau eru í skýi eða hýst."/>
    <x v="2"/>
    <n v="4"/>
    <n v="2"/>
    <x v="6"/>
    <x v="1"/>
    <s v="Undirbúningur"/>
    <s v="X"/>
  </r>
  <r>
    <s v="Gögn á skráasvæðum (Onedrive, Teams, Sites) glatast í gagnagíslaárás eða vegna mannlegra mistaka."/>
    <s v="Gagnagíslahugbúnaður dulritar gögn óháð hvort þau eru í skýi eða hýst. Gögn eru ekki afrituð &quot;annað&quot; í skýi."/>
    <x v="2"/>
    <n v="4"/>
    <n v="2"/>
    <x v="6"/>
    <x v="1"/>
    <s v="Skráageymslur virkjarðar"/>
    <s v="X"/>
  </r>
  <r>
    <s v="Álag eða álagsárás hefur áhrif á starfssemi skýjaþjónustu og veldur skertri þjónustu við AKB."/>
    <s v="Tölvupóstur, fjarfundir og aðrar þjónustur verða óaðgengilegar bæði starfsfólki og öðrum. T.d. ef &quot;DDOS&quot; árás er gerð á Microsoft eða notkun eykst gríðarlega (sbr. Teams í byrjun Covid)."/>
    <x v="2"/>
    <n v="3"/>
    <n v="2"/>
    <x v="7"/>
    <x v="1"/>
    <s v="Undirbúningur"/>
    <s v="X"/>
  </r>
  <r>
    <s v="Gögn tapast vegna bilunar í búnaði hjá skýjaþjónustuaðila."/>
    <s v="Gögn og þjónusta eru ekki tiltæk, Speglun milli &quot;svæða&quot; (Írland - Holland) og &quot;service level agreements&quot; í samningum."/>
    <x v="2"/>
    <n v="5"/>
    <n v="1"/>
    <x v="8"/>
    <x v="1"/>
    <s v="Undirbúningur"/>
    <m/>
  </r>
  <r>
    <s v="Gögn spillast milli gagnavera hjá skýjaþjónustuaðila, t.d. fyrir mistök eða ásetning innri eða ytri aðila."/>
    <s v="Mistök t.d. í speglun gagna geta valdið því að þau skemmist."/>
    <x v="2"/>
    <n v="5"/>
    <n v="1"/>
    <x v="8"/>
    <x v="0"/>
    <s v="Undirbúningur"/>
    <s v="X"/>
  </r>
  <r>
    <s v="Vegna ytri aðstæðna eru gögn flutt út fyrir  EES"/>
    <s v="Microsoft uppfyllir &quot;Standard contractual clauses&quot; og hægt er að takmarka með stillingu flutning gagna út fyrir EES ; komi til slíks atviks þarf AKB að tilkynna það til skráðra einstaklinga."/>
    <x v="3"/>
    <n v="4"/>
    <n v="1"/>
    <x v="9"/>
    <x v="2"/>
    <s v="Undirbúningur"/>
    <s v="X"/>
  </r>
  <r>
    <s v="Erlend stjórnvöld (USA) eða eftirlitsaðilar komast í gögn sem hýst eru innan EES með dómsúrskurði í gegnum dómsúrskurð í BNA  (Cloud-ACT)"/>
    <s v="Gögn um notkun (notandanöfn, IP tölur, innskráningar) eða innihald pósthólfa og annarra gagna gætu orðið aðgengileg stjórnvöldum í Bandaríkjunum."/>
    <x v="3"/>
    <n v="4"/>
    <n v="1"/>
    <x v="9"/>
    <x v="2"/>
    <s v="Undirbúningur"/>
    <m/>
  </r>
  <r>
    <s v="Sjálfvirkar uppfærslur á Office pakka (Word, Outlook, o.fl.) brýtur samhæfni við önnur kerfi hjá AKB (t.d. addins, málakerfi) sem eru ekki sjálfkrafa uppfærð með sama hætti og skýjalausnirnar."/>
    <s v="OneSystems tenging við Outlook gæti hætt að virka hjá notendum (öllum eða mörgum), Outlook &quot;addin&quot; og skjöl &quot;lesvarin&quot;."/>
    <x v="2"/>
    <n v="1"/>
    <n v="3"/>
    <x v="10"/>
    <x v="2"/>
    <s v="Auðkenning"/>
    <s v="X"/>
  </r>
  <r>
    <s v="Kerfisstjórar rekstraraðila hafi aðgang að gögnum og fari í gögn sem þeir eiga ekki að gera."/>
    <s v="ÓBREYTT: Advania í dag, tekið með næstu áhættu á eftir."/>
    <x v="0"/>
    <m/>
    <m/>
    <x v="11"/>
    <x v="2"/>
    <s v="Undirbúningur"/>
    <s v="X"/>
  </r>
  <r>
    <s v="Reglur um varðveislu gagna eru ekki uppfylltar eftir færslu á vinnslu til skýjaþjónustuaðila."/>
    <s v="ÓBREYTT: Varðveisla gagna er í OneSystems - önnur kerfi og gagnageymslur eru ekki ætlaðar til varðveislu."/>
    <x v="2"/>
    <m/>
    <m/>
    <x v="11"/>
    <x v="2"/>
    <s v="Undirbúningur"/>
    <s v="X"/>
  </r>
  <r>
    <s v="Notendur eyða gögnum sem ættu að vera varðveitt og falla undir skilaskyldu úr pósthólfi/gagnasvæði."/>
    <s v="ÓBREYTT: Engin varðveisla er útfærð í Microsoft 365 lausninni aðeins OneSystems."/>
    <x v="2"/>
    <m/>
    <m/>
    <x v="11"/>
    <x v="2"/>
    <s v="Undirbúningur"/>
    <s v="X"/>
  </r>
  <r>
    <m/>
    <m/>
    <x v="4"/>
    <m/>
    <m/>
    <x v="12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DA8624-0EDD-473F-8526-3C24353CCD4E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9" firstHeaderRow="1" firstDataRow="2" firstDataCol="1"/>
  <pivotFields count="9">
    <pivotField showAll="0"/>
    <pivotField showAll="0"/>
    <pivotField axis="axisCol" showAll="0">
      <items count="6">
        <item x="2"/>
        <item x="0"/>
        <item x="1"/>
        <item x="3"/>
        <item x="4"/>
        <item t="default"/>
      </items>
    </pivotField>
    <pivotField showAll="0"/>
    <pivotField showAll="0"/>
    <pivotField dataField="1" showAll="0">
      <items count="14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2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Áhættustig" fld="5" subtotal="count" baseField="6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94AC64-9632-4054-B8BF-CA4FC3FAF9CF}" name="Table4" displayName="Table4" ref="A1:N30" totalsRowShown="0" headerRowDxfId="15" dataDxfId="14">
  <autoFilter ref="A1:N30" xr:uid="{B4285D42-ACED-4779-A0E7-ABA83BA04AF5}"/>
  <sortState xmlns:xlrd2="http://schemas.microsoft.com/office/spreadsheetml/2017/richdata2" ref="A2:N30">
    <sortCondition descending="1" ref="F1:F30"/>
  </sortState>
  <tableColumns count="14">
    <tableColumn id="2" xr3:uid="{C19FDEEB-DD8E-4A31-8E2C-F78711A948F5}" name="Áhætta" dataDxfId="13"/>
    <tableColumn id="10" xr3:uid="{E89A3A41-54D3-4EFB-9FB0-790287830CB6}" name="Afleiðing" dataDxfId="12"/>
    <tableColumn id="3" xr3:uid="{793FA8AD-EC11-4857-90FE-810C9E4E24AC}" name="CIAP" dataDxfId="11"/>
    <tableColumn id="14" xr3:uid="{BDC7FE4E-00E1-479C-9D8B-F4CD59447B9D}" name="Áhrif" dataDxfId="10"/>
    <tableColumn id="13" xr3:uid="{CC4BACFE-2074-435F-AB7C-D9207D362CAC}" name="Líkur" dataDxfId="9"/>
    <tableColumn id="12" xr3:uid="{6C38F2BD-8310-4866-9685-1F72807951F4}" name="Áhættuskor" dataDxfId="8">
      <calculatedColumnFormula>Table4[[#This Row],[Líkur]]*Table4[[#This Row],[Áhrif]]</calculatedColumnFormula>
    </tableColumn>
    <tableColumn id="5" xr3:uid="{F8244E4F-2539-40FB-A62E-C47D4C7C8F91}" name="Sveitarf." dataDxfId="7"/>
    <tableColumn id="6" xr3:uid="{CECCF535-A98B-4016-9DA6-E7E30213E9A4}" name="Rekstrar" dataDxfId="6"/>
    <tableColumn id="7" xr3:uid="{D2D5AB3A-D0F4-4268-ACF6-628EBAF5F76D}" name="Geiri" dataDxfId="5"/>
    <tableColumn id="8" xr3:uid="{E6B8FABB-9317-49A7-9CD3-4B3527C03ECC}" name="Skýjaþjón." dataDxfId="4"/>
    <tableColumn id="1" xr3:uid="{CECB0349-6554-4D30-A985-8D119DFC497E}" name="Meðhöndlun sveitarfélags" dataDxfId="3"/>
    <tableColumn id="9" xr3:uid="{3BDC49C0-6A00-4C34-9DB1-887B10ED06CC}" name="Áhættueigandi" dataDxfId="2"/>
    <tableColumn id="11" xr3:uid="{94AD9F54-9A6A-4935-ACD6-C5AF1C3DAD0C}" name="Tillaga að meðhöndlun " dataDxfId="1"/>
    <tableColumn id="19" xr3:uid="{74D89071-4258-485E-9916-3717122240CE}" name="Tillaga að eftirliti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CDC7-BB3B-4B37-8E94-9F41ACA31D74}">
  <dimension ref="A1:N30"/>
  <sheetViews>
    <sheetView tabSelected="1" zoomScale="130" zoomScaleNormal="130" workbookViewId="0">
      <pane ySplit="1" topLeftCell="A2" activePane="bottomLeft" state="frozen"/>
      <selection pane="bottomLeft" activeCell="A2" sqref="A2"/>
    </sheetView>
  </sheetViews>
  <sheetFormatPr defaultColWidth="8.6640625" defaultRowHeight="14.4" x14ac:dyDescent="0.3"/>
  <cols>
    <col min="1" max="1" width="46.109375" style="2" customWidth="1"/>
    <col min="2" max="2" width="42.6640625" style="2" customWidth="1"/>
    <col min="3" max="3" width="4" style="1" hidden="1" customWidth="1"/>
    <col min="4" max="4" width="4.33203125" style="1" customWidth="1"/>
    <col min="5" max="5" width="4.5546875" style="1" customWidth="1"/>
    <col min="6" max="6" width="5" style="1" customWidth="1"/>
    <col min="7" max="7" width="8.6640625" style="1" hidden="1" customWidth="1"/>
    <col min="8" max="8" width="7.6640625" style="1" hidden="1" customWidth="1"/>
    <col min="9" max="9" width="8.33203125" style="1" hidden="1" customWidth="1"/>
    <col min="10" max="10" width="12.33203125" style="1" hidden="1" customWidth="1"/>
    <col min="11" max="11" width="50.6640625" style="2" customWidth="1"/>
    <col min="12" max="12" width="15.6640625" style="1" customWidth="1"/>
    <col min="13" max="14" width="49.5546875" style="2" customWidth="1"/>
    <col min="15" max="16384" width="8.6640625" style="1"/>
  </cols>
  <sheetData>
    <row r="1" spans="1:14" customFormat="1" ht="58.8" x14ac:dyDescent="0.3">
      <c r="A1" s="5" t="s">
        <v>0</v>
      </c>
      <c r="B1" s="5" t="s">
        <v>1</v>
      </c>
      <c r="C1" s="7" t="s">
        <v>2</v>
      </c>
      <c r="D1" s="7" t="s">
        <v>84</v>
      </c>
      <c r="E1" s="7" t="s">
        <v>3</v>
      </c>
      <c r="F1" s="7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5" t="s">
        <v>12</v>
      </c>
    </row>
    <row r="2" spans="1:14" ht="28.8" x14ac:dyDescent="0.3">
      <c r="A2" s="2" t="s">
        <v>63</v>
      </c>
      <c r="C2" s="1" t="s">
        <v>13</v>
      </c>
      <c r="F2" s="1">
        <f>Table4[[#This Row],[Líkur]]*Table4[[#This Row],[Áhrif]]</f>
        <v>0</v>
      </c>
      <c r="G2" s="1" t="s">
        <v>14</v>
      </c>
      <c r="H2" s="1" t="s">
        <v>14</v>
      </c>
      <c r="J2" s="1" t="s">
        <v>14</v>
      </c>
      <c r="M2" s="2" t="s">
        <v>64</v>
      </c>
    </row>
    <row r="3" spans="1:14" ht="43.2" x14ac:dyDescent="0.3">
      <c r="A3" s="2" t="s">
        <v>65</v>
      </c>
      <c r="C3" s="1" t="s">
        <v>15</v>
      </c>
      <c r="F3" s="1">
        <f>Table4[[#This Row],[Líkur]]*Table4[[#This Row],[Áhrif]]</f>
        <v>0</v>
      </c>
      <c r="G3" s="1" t="s">
        <v>14</v>
      </c>
      <c r="H3" s="1" t="s">
        <v>14</v>
      </c>
      <c r="I3" s="1" t="s">
        <v>14</v>
      </c>
      <c r="J3" s="1" t="s">
        <v>14</v>
      </c>
      <c r="M3" s="2" t="s">
        <v>66</v>
      </c>
    </row>
    <row r="4" spans="1:14" ht="28.8" x14ac:dyDescent="0.3">
      <c r="A4" s="2" t="s">
        <v>16</v>
      </c>
      <c r="C4" s="1" t="s">
        <v>17</v>
      </c>
      <c r="F4" s="1">
        <f>Table4[[#This Row],[Líkur]]*Table4[[#This Row],[Áhrif]]</f>
        <v>0</v>
      </c>
      <c r="G4" s="1" t="s">
        <v>14</v>
      </c>
      <c r="I4" s="1" t="s">
        <v>14</v>
      </c>
      <c r="M4" s="2" t="s">
        <v>18</v>
      </c>
    </row>
    <row r="5" spans="1:14" ht="43.2" x14ac:dyDescent="0.3">
      <c r="A5" s="2" t="s">
        <v>19</v>
      </c>
      <c r="C5" s="1" t="s">
        <v>13</v>
      </c>
      <c r="F5" s="1">
        <f>Table4[[#This Row],[Líkur]]*Table4[[#This Row],[Áhrif]]</f>
        <v>0</v>
      </c>
      <c r="G5" s="1" t="s">
        <v>14</v>
      </c>
      <c r="H5" s="1" t="s">
        <v>14</v>
      </c>
      <c r="I5" s="1" t="s">
        <v>14</v>
      </c>
      <c r="M5" s="2" t="s">
        <v>67</v>
      </c>
    </row>
    <row r="6" spans="1:14" ht="28.8" x14ac:dyDescent="0.3">
      <c r="A6" s="2" t="s">
        <v>68</v>
      </c>
      <c r="C6" s="1" t="s">
        <v>13</v>
      </c>
      <c r="F6" s="1">
        <f>Table4[[#This Row],[Líkur]]*Table4[[#This Row],[Áhrif]]</f>
        <v>0</v>
      </c>
      <c r="G6" s="1" t="s">
        <v>14</v>
      </c>
      <c r="J6" s="1" t="s">
        <v>14</v>
      </c>
      <c r="M6" s="1" t="s">
        <v>69</v>
      </c>
    </row>
    <row r="7" spans="1:14" ht="43.2" x14ac:dyDescent="0.3">
      <c r="A7" s="2" t="s">
        <v>20</v>
      </c>
      <c r="C7" s="1" t="s">
        <v>17</v>
      </c>
      <c r="F7" s="1">
        <f>Table4[[#This Row],[Líkur]]*Table4[[#This Row],[Áhrif]]</f>
        <v>0</v>
      </c>
      <c r="G7" s="1" t="s">
        <v>14</v>
      </c>
      <c r="I7" s="1" t="s">
        <v>14</v>
      </c>
      <c r="M7" s="2" t="s">
        <v>21</v>
      </c>
    </row>
    <row r="8" spans="1:14" ht="43.2" x14ac:dyDescent="0.3">
      <c r="A8" s="2" t="s">
        <v>22</v>
      </c>
      <c r="C8" s="1" t="s">
        <v>17</v>
      </c>
      <c r="F8" s="1">
        <f>Table4[[#This Row],[Líkur]]*Table4[[#This Row],[Áhrif]]</f>
        <v>0</v>
      </c>
      <c r="G8" s="1" t="s">
        <v>14</v>
      </c>
      <c r="I8" s="1" t="s">
        <v>14</v>
      </c>
      <c r="M8" s="2" t="s">
        <v>23</v>
      </c>
    </row>
    <row r="9" spans="1:14" ht="43.2" x14ac:dyDescent="0.3">
      <c r="A9" s="2" t="s">
        <v>70</v>
      </c>
      <c r="C9" s="1" t="s">
        <v>13</v>
      </c>
      <c r="F9" s="1">
        <f>Table4[[#This Row],[Líkur]]*Table4[[#This Row],[Áhrif]]</f>
        <v>0</v>
      </c>
      <c r="G9" s="1" t="s">
        <v>14</v>
      </c>
      <c r="M9" s="2" t="s">
        <v>72</v>
      </c>
    </row>
    <row r="10" spans="1:14" ht="43.2" x14ac:dyDescent="0.3">
      <c r="A10" s="2" t="s">
        <v>71</v>
      </c>
      <c r="C10" s="1" t="s">
        <v>17</v>
      </c>
      <c r="F10" s="1">
        <f>Table4[[#This Row],[Líkur]]*Table4[[#This Row],[Áhrif]]</f>
        <v>0</v>
      </c>
      <c r="G10" s="1" t="s">
        <v>14</v>
      </c>
      <c r="I10" s="1" t="s">
        <v>14</v>
      </c>
      <c r="M10" s="2" t="s">
        <v>24</v>
      </c>
    </row>
    <row r="11" spans="1:14" ht="43.2" x14ac:dyDescent="0.3">
      <c r="A11" s="2" t="s">
        <v>73</v>
      </c>
      <c r="C11" s="1" t="s">
        <v>13</v>
      </c>
      <c r="F11" s="1">
        <f>Table4[[#This Row],[Líkur]]*Table4[[#This Row],[Áhrif]]</f>
        <v>0</v>
      </c>
      <c r="H11" s="1" t="s">
        <v>14</v>
      </c>
      <c r="M11" s="2" t="s">
        <v>25</v>
      </c>
    </row>
    <row r="12" spans="1:14" ht="28.8" x14ac:dyDescent="0.3">
      <c r="A12" s="3" t="s">
        <v>74</v>
      </c>
      <c r="B12" s="3"/>
      <c r="C12" s="1" t="s">
        <v>15</v>
      </c>
      <c r="F12" s="1">
        <f>Table4[[#This Row],[Líkur]]*Table4[[#This Row],[Áhrif]]</f>
        <v>0</v>
      </c>
      <c r="G12" s="1" t="s">
        <v>14</v>
      </c>
      <c r="H12" s="1" t="s">
        <v>14</v>
      </c>
      <c r="I12" s="2"/>
      <c r="M12" s="2" t="s">
        <v>75</v>
      </c>
    </row>
    <row r="13" spans="1:14" ht="43.2" x14ac:dyDescent="0.3">
      <c r="A13" s="2" t="s">
        <v>26</v>
      </c>
      <c r="C13" s="1" t="s">
        <v>13</v>
      </c>
      <c r="F13" s="1">
        <f>Table4[[#This Row],[Líkur]]*Table4[[#This Row],[Áhrif]]</f>
        <v>0</v>
      </c>
      <c r="G13" s="1" t="s">
        <v>14</v>
      </c>
      <c r="I13" s="1" t="s">
        <v>14</v>
      </c>
      <c r="M13" s="2" t="s">
        <v>83</v>
      </c>
    </row>
    <row r="14" spans="1:14" ht="43.2" x14ac:dyDescent="0.3">
      <c r="A14" s="2" t="s">
        <v>27</v>
      </c>
      <c r="C14" s="1" t="s">
        <v>13</v>
      </c>
      <c r="F14" s="1">
        <f>Table4[[#This Row],[Líkur]]*Table4[[#This Row],[Áhrif]]</f>
        <v>0</v>
      </c>
      <c r="G14" s="1" t="s">
        <v>14</v>
      </c>
      <c r="I14" s="1" t="s">
        <v>14</v>
      </c>
      <c r="M14" s="2" t="s">
        <v>76</v>
      </c>
    </row>
    <row r="15" spans="1:14" ht="57.6" x14ac:dyDescent="0.3">
      <c r="A15" s="2" t="s">
        <v>28</v>
      </c>
      <c r="C15" s="1" t="s">
        <v>29</v>
      </c>
      <c r="F15" s="1">
        <f>Table4[[#This Row],[Líkur]]*Table4[[#This Row],[Áhrif]]</f>
        <v>0</v>
      </c>
      <c r="G15" s="1" t="s">
        <v>14</v>
      </c>
      <c r="M15" s="2" t="s">
        <v>30</v>
      </c>
    </row>
    <row r="16" spans="1:14" ht="43.2" x14ac:dyDescent="0.3">
      <c r="A16" s="2" t="s">
        <v>31</v>
      </c>
      <c r="B16" s="4"/>
      <c r="C16" s="1" t="s">
        <v>17</v>
      </c>
      <c r="F16" s="1">
        <f>Table4[[#This Row],[Líkur]]*Table4[[#This Row],[Áhrif]]</f>
        <v>0</v>
      </c>
      <c r="G16" s="1" t="s">
        <v>14</v>
      </c>
      <c r="I16" s="1" t="s">
        <v>14</v>
      </c>
      <c r="M16" s="2" t="s">
        <v>32</v>
      </c>
    </row>
    <row r="17" spans="1:13" ht="43.2" x14ac:dyDescent="0.3">
      <c r="A17" s="3" t="s">
        <v>33</v>
      </c>
      <c r="B17" s="3"/>
      <c r="C17" s="1" t="s">
        <v>13</v>
      </c>
      <c r="F17" s="1">
        <f>Table4[[#This Row],[Líkur]]*Table4[[#This Row],[Áhrif]]</f>
        <v>0</v>
      </c>
      <c r="G17" s="1" t="s">
        <v>14</v>
      </c>
      <c r="M17" s="2" t="s">
        <v>34</v>
      </c>
    </row>
    <row r="18" spans="1:13" ht="72" x14ac:dyDescent="0.3">
      <c r="A18" s="2" t="s">
        <v>35</v>
      </c>
      <c r="C18" s="1" t="s">
        <v>13</v>
      </c>
      <c r="F18" s="1">
        <f>Table4[[#This Row],[Líkur]]*Table4[[#This Row],[Áhrif]]</f>
        <v>0</v>
      </c>
      <c r="G18" s="1" t="s">
        <v>14</v>
      </c>
      <c r="I18" s="1" t="s">
        <v>14</v>
      </c>
      <c r="M18" s="2" t="s">
        <v>36</v>
      </c>
    </row>
    <row r="19" spans="1:13" ht="43.2" x14ac:dyDescent="0.3">
      <c r="A19" s="2" t="s">
        <v>37</v>
      </c>
      <c r="C19" s="1" t="s">
        <v>15</v>
      </c>
      <c r="F19" s="1">
        <f>Table4[[#This Row],[Líkur]]*Table4[[#This Row],[Áhrif]]</f>
        <v>0</v>
      </c>
      <c r="G19" s="1" t="s">
        <v>14</v>
      </c>
      <c r="I19" s="1" t="s">
        <v>14</v>
      </c>
      <c r="M19" s="2" t="s">
        <v>38</v>
      </c>
    </row>
    <row r="20" spans="1:13" ht="57.6" x14ac:dyDescent="0.3">
      <c r="A20" s="2" t="s">
        <v>39</v>
      </c>
      <c r="C20" s="1" t="s">
        <v>17</v>
      </c>
      <c r="F20" s="1">
        <f>Table4[[#This Row],[Líkur]]*Table4[[#This Row],[Áhrif]]</f>
        <v>0</v>
      </c>
      <c r="G20" s="1" t="s">
        <v>14</v>
      </c>
      <c r="I20" s="1" t="s">
        <v>14</v>
      </c>
      <c r="M20" s="2" t="s">
        <v>40</v>
      </c>
    </row>
    <row r="21" spans="1:13" ht="28.8" x14ac:dyDescent="0.3">
      <c r="A21" s="2" t="s">
        <v>41</v>
      </c>
      <c r="C21" s="1" t="s">
        <v>17</v>
      </c>
      <c r="F21" s="1">
        <f>Table4[[#This Row],[Líkur]]*Table4[[#This Row],[Áhrif]]</f>
        <v>0</v>
      </c>
      <c r="G21" s="1" t="s">
        <v>14</v>
      </c>
      <c r="I21" s="1" t="s">
        <v>14</v>
      </c>
      <c r="M21" s="2" t="s">
        <v>42</v>
      </c>
    </row>
    <row r="22" spans="1:13" ht="43.2" x14ac:dyDescent="0.3">
      <c r="A22" s="2" t="s">
        <v>43</v>
      </c>
      <c r="C22" s="1" t="s">
        <v>17</v>
      </c>
      <c r="F22" s="1">
        <f>Table4[[#This Row],[Líkur]]*Table4[[#This Row],[Áhrif]]</f>
        <v>0</v>
      </c>
      <c r="G22" s="1" t="s">
        <v>14</v>
      </c>
      <c r="H22" s="1" t="s">
        <v>14</v>
      </c>
      <c r="I22" s="1" t="s">
        <v>14</v>
      </c>
      <c r="M22" s="2" t="s">
        <v>44</v>
      </c>
    </row>
    <row r="23" spans="1:13" ht="57.6" x14ac:dyDescent="0.3">
      <c r="A23" s="2" t="s">
        <v>45</v>
      </c>
      <c r="C23" s="1" t="s">
        <v>17</v>
      </c>
      <c r="F23" s="1">
        <f>Table4[[#This Row],[Líkur]]*Table4[[#This Row],[Áhrif]]</f>
        <v>0</v>
      </c>
      <c r="G23" s="1" t="s">
        <v>14</v>
      </c>
      <c r="I23" s="1" t="s">
        <v>14</v>
      </c>
      <c r="J23" s="1" t="s">
        <v>14</v>
      </c>
      <c r="M23" s="2" t="s">
        <v>46</v>
      </c>
    </row>
    <row r="24" spans="1:13" ht="57.6" x14ac:dyDescent="0.3">
      <c r="A24" s="2" t="s">
        <v>78</v>
      </c>
      <c r="C24" s="1" t="s">
        <v>17</v>
      </c>
      <c r="F24" s="1">
        <f>Table4[[#This Row],[Líkur]]*Table4[[#This Row],[Áhrif]]</f>
        <v>0</v>
      </c>
      <c r="G24" s="1" t="s">
        <v>14</v>
      </c>
      <c r="J24" s="1" t="s">
        <v>14</v>
      </c>
      <c r="M24" s="2" t="s">
        <v>77</v>
      </c>
    </row>
    <row r="25" spans="1:13" ht="57.6" x14ac:dyDescent="0.3">
      <c r="A25" s="2" t="s">
        <v>47</v>
      </c>
      <c r="B25" s="4"/>
      <c r="C25" s="1" t="s">
        <v>29</v>
      </c>
      <c r="F25" s="1">
        <f>Table4[[#This Row],[Líkur]]*Table4[[#This Row],[Áhrif]]</f>
        <v>0</v>
      </c>
      <c r="G25" s="1" t="s">
        <v>14</v>
      </c>
      <c r="I25" s="1" t="s">
        <v>14</v>
      </c>
      <c r="J25" s="1" t="s">
        <v>14</v>
      </c>
      <c r="M25" s="2" t="s">
        <v>48</v>
      </c>
    </row>
    <row r="26" spans="1:13" ht="43.2" x14ac:dyDescent="0.3">
      <c r="A26" s="2" t="s">
        <v>49</v>
      </c>
      <c r="C26" s="1" t="s">
        <v>29</v>
      </c>
      <c r="F26" s="1">
        <f>Table4[[#This Row],[Líkur]]*Table4[[#This Row],[Áhrif]]</f>
        <v>0</v>
      </c>
      <c r="G26" s="1" t="s">
        <v>14</v>
      </c>
      <c r="J26" s="1" t="s">
        <v>14</v>
      </c>
      <c r="M26" s="2" t="s">
        <v>79</v>
      </c>
    </row>
    <row r="27" spans="1:13" ht="72" x14ac:dyDescent="0.3">
      <c r="A27" s="2" t="s">
        <v>50</v>
      </c>
      <c r="C27" s="1" t="s">
        <v>17</v>
      </c>
      <c r="F27" s="1">
        <f>Table4[[#This Row],[Líkur]]*Table4[[#This Row],[Áhrif]]</f>
        <v>0</v>
      </c>
      <c r="G27" s="1" t="s">
        <v>14</v>
      </c>
      <c r="M27" s="2" t="s">
        <v>82</v>
      </c>
    </row>
    <row r="28" spans="1:13" ht="28.8" x14ac:dyDescent="0.3">
      <c r="A28" s="2" t="s">
        <v>51</v>
      </c>
      <c r="C28" s="1" t="s">
        <v>13</v>
      </c>
      <c r="F28" s="1">
        <f>Table4[[#This Row],[Líkur]]*Table4[[#This Row],[Áhrif]]</f>
        <v>0</v>
      </c>
      <c r="G28" s="1" t="s">
        <v>14</v>
      </c>
      <c r="H28" s="1" t="s">
        <v>14</v>
      </c>
      <c r="M28" s="2" t="s">
        <v>52</v>
      </c>
    </row>
    <row r="29" spans="1:13" ht="43.2" x14ac:dyDescent="0.3">
      <c r="A29" s="2" t="s">
        <v>53</v>
      </c>
      <c r="C29" s="1" t="s">
        <v>17</v>
      </c>
      <c r="F29" s="1">
        <f>Table4[[#This Row],[Líkur]]*Table4[[#This Row],[Áhrif]]</f>
        <v>0</v>
      </c>
      <c r="G29" s="1" t="s">
        <v>14</v>
      </c>
      <c r="I29" s="1" t="s">
        <v>14</v>
      </c>
      <c r="M29" s="2" t="s">
        <v>80</v>
      </c>
    </row>
    <row r="30" spans="1:13" ht="43.2" x14ac:dyDescent="0.3">
      <c r="A30" s="2" t="s">
        <v>54</v>
      </c>
      <c r="C30" s="1" t="s">
        <v>17</v>
      </c>
      <c r="F30" s="1">
        <f>Table4[[#This Row],[Líkur]]*Table4[[#This Row],[Áhrif]]</f>
        <v>0</v>
      </c>
      <c r="G30" s="1" t="s">
        <v>14</v>
      </c>
      <c r="I30" s="1" t="s">
        <v>14</v>
      </c>
      <c r="M30" s="2" t="s">
        <v>81</v>
      </c>
    </row>
  </sheetData>
  <phoneticPr fontId="2" type="noConversion"/>
  <conditionalFormatting sqref="F10">
    <cfRule type="iconSet" priority="8">
      <iconSet reverse="1">
        <cfvo type="percent" val="0"/>
        <cfvo type="num" val="9"/>
        <cfvo type="num" val="18"/>
      </iconSet>
    </cfRule>
  </conditionalFormatting>
  <conditionalFormatting sqref="F11:F1048576 F1:F9">
    <cfRule type="iconSet" priority="19">
      <iconSet reverse="1">
        <cfvo type="percent" val="0"/>
        <cfvo type="num" val="9"/>
        <cfvo type="num" val="18"/>
      </iconSet>
    </cfRule>
  </conditionalFormatting>
  <dataValidations count="1">
    <dataValidation type="whole" allowBlank="1" showInputMessage="1" showErrorMessage="1" sqref="E1:E1048576 D2:D1048576 D1" xr:uid="{B0A701B4-EEE9-4299-A594-25DD2978A14F}">
      <formula1>1</formula1>
      <formula2>5</formula2>
    </dataValidation>
  </dataValidation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4CCF-7BF9-4A6D-8E73-9D79ACDF3CC5}">
  <dimension ref="A3:G9"/>
  <sheetViews>
    <sheetView workbookViewId="0">
      <selection activeCell="E33" sqref="E33"/>
    </sheetView>
  </sheetViews>
  <sheetFormatPr defaultColWidth="7.6640625" defaultRowHeight="14.4" x14ac:dyDescent="0.3"/>
  <cols>
    <col min="1" max="1" width="18.33203125" bestFit="1" customWidth="1"/>
    <col min="2" max="2" width="15.5546875" bestFit="1" customWidth="1"/>
    <col min="3" max="3" width="3" bestFit="1" customWidth="1"/>
    <col min="4" max="4" width="2" bestFit="1" customWidth="1"/>
    <col min="5" max="5" width="2.109375" bestFit="1" customWidth="1"/>
    <col min="6" max="6" width="7" bestFit="1" customWidth="1"/>
    <col min="7" max="7" width="10.6640625" bestFit="1" customWidth="1"/>
  </cols>
  <sheetData>
    <row r="3" spans="1:7" x14ac:dyDescent="0.3">
      <c r="A3" s="8" t="s">
        <v>55</v>
      </c>
      <c r="B3" s="8" t="s">
        <v>56</v>
      </c>
    </row>
    <row r="4" spans="1:7" x14ac:dyDescent="0.3">
      <c r="A4" s="8" t="s">
        <v>57</v>
      </c>
      <c r="B4" t="s">
        <v>17</v>
      </c>
      <c r="C4" t="s">
        <v>13</v>
      </c>
      <c r="D4" t="s">
        <v>15</v>
      </c>
      <c r="E4" t="s">
        <v>29</v>
      </c>
      <c r="F4" t="s">
        <v>58</v>
      </c>
      <c r="G4" t="s">
        <v>59</v>
      </c>
    </row>
    <row r="5" spans="1:7" x14ac:dyDescent="0.3">
      <c r="A5" s="9" t="s">
        <v>60</v>
      </c>
      <c r="B5">
        <v>4</v>
      </c>
      <c r="C5">
        <v>5</v>
      </c>
      <c r="D5">
        <v>1</v>
      </c>
      <c r="G5">
        <v>10</v>
      </c>
    </row>
    <row r="6" spans="1:7" x14ac:dyDescent="0.3">
      <c r="A6" s="9" t="s">
        <v>61</v>
      </c>
      <c r="B6">
        <v>3</v>
      </c>
      <c r="C6">
        <v>1</v>
      </c>
      <c r="E6">
        <v>2</v>
      </c>
      <c r="G6">
        <v>6</v>
      </c>
    </row>
    <row r="7" spans="1:7" x14ac:dyDescent="0.3">
      <c r="A7" s="9" t="s">
        <v>62</v>
      </c>
      <c r="B7">
        <v>7</v>
      </c>
      <c r="C7">
        <v>5</v>
      </c>
      <c r="D7">
        <v>2</v>
      </c>
      <c r="E7">
        <v>1</v>
      </c>
      <c r="G7">
        <v>15</v>
      </c>
    </row>
    <row r="8" spans="1:7" x14ac:dyDescent="0.3">
      <c r="A8" s="9" t="s">
        <v>58</v>
      </c>
    </row>
    <row r="9" spans="1:7" x14ac:dyDescent="0.3">
      <c r="A9" s="9" t="s">
        <v>59</v>
      </c>
      <c r="B9">
        <v>14</v>
      </c>
      <c r="C9">
        <v>11</v>
      </c>
      <c r="D9">
        <v>3</v>
      </c>
      <c r="E9">
        <v>3</v>
      </c>
      <c r="G9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4D5DA-ECD1-43AC-9B5D-517EC6D42F1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4620C22D8704185DEABC8995FB218" ma:contentTypeVersion="12" ma:contentTypeDescription="Create a new document." ma:contentTypeScope="" ma:versionID="097830586ed1497c2c596a5ac1057f80">
  <xsd:schema xmlns:xsd="http://www.w3.org/2001/XMLSchema" xmlns:xs="http://www.w3.org/2001/XMLSchema" xmlns:p="http://schemas.microsoft.com/office/2006/metadata/properties" xmlns:ns2="265cef65-5b0b-47db-9ce9-73e91ccfc1e5" xmlns:ns3="8ad8fb7e-55ae-4aef-842b-eaa48f200c5d" targetNamespace="http://schemas.microsoft.com/office/2006/metadata/properties" ma:root="true" ma:fieldsID="109ccebb72eb6dc7d720965e3b2cfdd0" ns2:_="" ns3:_="">
    <xsd:import namespace="265cef65-5b0b-47db-9ce9-73e91ccfc1e5"/>
    <xsd:import namespace="8ad8fb7e-55ae-4aef-842b-eaa48f200c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cef65-5b0b-47db-9ce9-73e91ccfc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8fb7e-55ae-4aef-842b-eaa48f200c5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392FA2-2800-482E-B6AF-D3F33980B4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63A8FF-C463-479F-A24A-8332CDFBF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cef65-5b0b-47db-9ce9-73e91ccfc1e5"/>
    <ds:schemaRef ds:uri="8ad8fb7e-55ae-4aef-842b-eaa48f200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94EBF6-2F21-4E74-907C-F06429729F7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Áhættulisti</vt:lpstr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Tryggvi R. Jonsson</dc:creator>
  <cp:keywords/>
  <dc:description/>
  <cp:lastModifiedBy>Hrund Valgeirsdóttir</cp:lastModifiedBy>
  <cp:revision/>
  <dcterms:created xsi:type="dcterms:W3CDTF">2020-06-14T22:15:07Z</dcterms:created>
  <dcterms:modified xsi:type="dcterms:W3CDTF">2022-03-08T15:38:15Z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0x0101003AF4620C22D8704185DEABC8995FB218</vt:lpwstr>
  </property>
</Properties>
</file>